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12\12_2024_Прил. к Выписке\"/>
    </mc:Choice>
  </mc:AlternateContent>
  <xr:revisionPtr revIDLastSave="0" documentId="13_ncr:1_{27ACE08E-A263-4E3E-8B9D-FFACBCD9AA53}" xr6:coauthVersionLast="47" xr6:coauthVersionMax="47" xr10:uidLastSave="{00000000-0000-0000-0000-000000000000}"/>
  <bookViews>
    <workbookView xWindow="510" yWindow="60" windowWidth="14430" windowHeight="15600" xr2:uid="{9A673B3D-EEEB-4BDA-87EA-14CF3802F56A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D32" i="1"/>
  <c r="E32" i="1"/>
  <c r="G35" i="1"/>
  <c r="D35" i="1"/>
  <c r="E35" i="1"/>
  <c r="G8" i="1"/>
  <c r="E25" i="1"/>
  <c r="G22" i="1"/>
  <c r="D22" i="1"/>
  <c r="E22" i="1"/>
  <c r="G19" i="1"/>
  <c r="E29" i="1"/>
  <c r="G30" i="1"/>
  <c r="D30" i="1"/>
  <c r="E30" i="1"/>
  <c r="G18" i="1"/>
  <c r="E13" i="1"/>
  <c r="G14" i="1"/>
  <c r="D14" i="1"/>
  <c r="E14" i="1"/>
  <c r="D33" i="1"/>
  <c r="G33" i="1"/>
  <c r="E21" i="1"/>
  <c r="G20" i="1"/>
  <c r="D20" i="1"/>
  <c r="E20" i="1"/>
  <c r="D26" i="1"/>
  <c r="G26" i="1"/>
  <c r="E27" i="1"/>
  <c r="G28" i="1"/>
  <c r="D28" i="1"/>
  <c r="E28" i="1"/>
  <c r="D17" i="1"/>
  <c r="G17" i="1"/>
  <c r="E15" i="1"/>
  <c r="G31" i="1"/>
  <c r="D31" i="1"/>
  <c r="E31" i="1"/>
  <c r="D9" i="1"/>
  <c r="G9" i="1"/>
  <c r="E16" i="1"/>
  <c r="G34" i="1"/>
  <c r="D34" i="1"/>
  <c r="E34" i="1"/>
  <c r="D12" i="1"/>
  <c r="G12" i="1"/>
  <c r="E10" i="1"/>
  <c r="G24" i="1"/>
  <c r="D24" i="1"/>
  <c r="E24" i="1"/>
  <c r="D23" i="1"/>
  <c r="G23" i="1"/>
  <c r="E11" i="1"/>
  <c r="G11" i="1" l="1"/>
  <c r="G10" i="1"/>
  <c r="G16" i="1"/>
  <c r="G15" i="1"/>
  <c r="G27" i="1"/>
  <c r="G21" i="1"/>
  <c r="G13" i="1"/>
  <c r="G29" i="1"/>
  <c r="G25" i="1"/>
  <c r="D18" i="1"/>
  <c r="D19" i="1"/>
  <c r="D8" i="1"/>
  <c r="E23" i="1"/>
  <c r="E12" i="1"/>
  <c r="E9" i="1"/>
  <c r="E17" i="1"/>
  <c r="E26" i="1"/>
  <c r="E33" i="1"/>
  <c r="E18" i="1"/>
  <c r="E19" i="1"/>
  <c r="E8" i="1"/>
  <c r="D11" i="1"/>
  <c r="D10" i="1"/>
  <c r="D16" i="1"/>
  <c r="D15" i="1"/>
  <c r="D27" i="1"/>
  <c r="D21" i="1"/>
  <c r="D13" i="1"/>
  <c r="D29" i="1"/>
  <c r="D25" i="1"/>
</calcChain>
</file>

<file path=xl/sharedStrings.xml><?xml version="1.0" encoding="utf-8"?>
<sst xmlns="http://schemas.openxmlformats.org/spreadsheetml/2006/main" count="40" uniqueCount="40">
  <si>
    <t>п/п №</t>
  </si>
  <si>
    <t>Наименование МО</t>
  </si>
  <si>
    <t>Фактически применяемые показатели (100%)</t>
  </si>
  <si>
    <t>Количество показателей, min необходимых для прохождения 
в 3 группу 
(60% и более)</t>
  </si>
  <si>
    <t>Количество показателей, min необходимых для прохождения 
во 2 группу 
(40% и более)</t>
  </si>
  <si>
    <t>Фактически выполненные показатели</t>
  </si>
  <si>
    <t>Процент выполнения показателей</t>
  </si>
  <si>
    <t>Количество баллов</t>
  </si>
  <si>
    <t>ГБУЗ КО "Городская детская поликлиника"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</si>
  <si>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</si>
  <si>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</si>
  <si>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</si>
  <si>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</si>
  <si>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</si>
  <si>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</si>
  <si>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</si>
  <si>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</si>
  <si>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</si>
  <si>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</si>
  <si>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</si>
  <si>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</si>
  <si>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</si>
  <si>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</si>
  <si>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</si>
  <si>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</si>
  <si>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</si>
  <si>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</si>
  <si>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</si>
  <si>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</si>
  <si>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ЦРБ"</t>
  </si>
  <si>
    <t>ГБУЗ КО "Славская ЦРБ"</t>
  </si>
  <si>
    <t>ГБУЗ КО "Советская ЦРБ"</t>
  </si>
  <si>
    <t>ГБУЗ КО "Черняховская ЦРБ"</t>
  </si>
  <si>
    <t>ЧУЗ "Больница "РЖД-МЕДИЦИНА" города Калининград"</t>
  </si>
  <si>
    <t>ФГКУ "1409 ВМКГ" МО РФ</t>
  </si>
  <si>
    <t>ФГАОУ ВО "БФУ им. И.Канта"</t>
  </si>
  <si>
    <t>Сводная информация по достигнутым показателям результативности деятельности медицинских организаций, финансируемых по подушевому нормативу при реализации Территориальной программы государственных гарантий бесплатного оказания гражданам медицинской помощи в Калининградской области за период 01.12.2023-30.11.2024 гг.</t>
  </si>
  <si>
    <t>Приложение № 1</t>
  </si>
  <si>
    <t>к Выписке из Протокола заседания № 12</t>
  </si>
  <si>
    <t>Комиссии от 20.12.2024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</si>
</sst>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1" fillId="0" borderId="0" xfId="1" applyAlignment="1">
      <alignment vertical="center" wrapText="1"/>
    </xf>
    <xf numFmtId="0" fontId="1" fillId="0" borderId="1" xfId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3" fontId="2" fillId="0" borderId="1" xfId="1" applyNumberFormat="1" applyFont="1" applyBorder="1" applyAlignment="1">
      <alignment horizontal="center" vertical="center"/>
    </xf>
    <xf numFmtId="164" fontId="2" fillId="0" borderId="1" xfId="2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2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 wrapText="1"/>
    </xf>
  </cellXfs>
  <cellStyles count="3">
    <cellStyle name="Обычный" xfId="0" builtinId="0"/>
    <cellStyle name="Обычный 7" xfId="1" xr:uid="{9025CCCF-FF18-4877-9CFD-9F9FBB21B531}"/>
    <cellStyle name="Процентный 2" xfId="2" xr:uid="{F71A6DAE-77F3-4B19-8885-9371150755B1}"/>
  </cellStyles>
  <dxfs count="2">
    <dxf>
      <font>
        <color theme="7" tint="-0.499984740745262"/>
      </font>
      <fill>
        <patternFill>
          <bgColor theme="7" tint="0.59996337778862885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2AD70-F8DD-4DF4-87B6-D41AA813EE85}">
  <sheetPr>
    <tabColor theme="7"/>
    <pageSetUpPr fitToPage="1"/>
  </sheetPr>
  <dimension ref="A1:H35"/>
  <sheetViews>
    <sheetView tabSelected="1" view="pageBreakPreview" zoomScale="60" zoomScaleNormal="88" workbookViewId="0">
      <selection activeCell="H3" sqref="H3"/>
    </sheetView>
  </sheetViews>
  <sheetFormatPr defaultRowHeight="15" x14ac:dyDescent="0.25"/>
  <cols>
    <col min="1" max="1" width="4.42578125" style="8" customWidth="1"/>
    <col min="2" max="2" width="55.140625" style="8" customWidth="1"/>
    <col min="3" max="3" width="14.85546875" style="8" customWidth="1"/>
    <col min="4" max="5" width="31.28515625" style="8" customWidth="1"/>
    <col min="6" max="6" width="13.85546875" style="8" customWidth="1"/>
    <col min="7" max="7" width="13.28515625" style="8" customWidth="1"/>
    <col min="8" max="8" width="12.42578125" style="8" customWidth="1"/>
    <col min="9" max="16384" width="9.140625" style="8"/>
  </cols>
  <sheetData>
    <row r="1" spans="1:8" x14ac:dyDescent="0.25">
      <c r="H1" s="10" t="s">
        <v>37</v>
      </c>
    </row>
    <row r="2" spans="1:8" x14ac:dyDescent="0.25">
      <c r="H2" s="10" t="s">
        <v>38</v>
      </c>
    </row>
    <row r="3" spans="1:8" x14ac:dyDescent="0.25">
      <c r="H3" s="10" t="s">
        <v>39</v>
      </c>
    </row>
    <row r="5" spans="1:8" ht="58.5" customHeight="1" x14ac:dyDescent="0.25">
      <c r="A5" s="11" t="s">
        <v>36</v>
      </c>
      <c r="B5" s="11"/>
      <c r="C5" s="11"/>
      <c r="D5" s="11"/>
      <c r="E5" s="11"/>
      <c r="F5" s="11"/>
      <c r="G5" s="11"/>
      <c r="H5" s="11"/>
    </row>
    <row r="7" spans="1:8" s="2" customFormat="1" ht="78.75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  <c r="H7" s="1" t="s">
        <v>7</v>
      </c>
    </row>
    <row r="8" spans="1:8" ht="31.5" x14ac:dyDescent="0.25">
      <c r="A8" s="3">
        <v>1</v>
      </c>
      <c r="B8" s="4" t="s">
        <v>33</v>
      </c>
      <c r="C8" s="5">
        <v>15</v>
      </c>
      <c r="D8" s="5">
        <f t="shared" ref="D8:D35" si="0">ROUND(C8*0.6,0)</f>
        <v>9</v>
      </c>
      <c r="E8" s="5">
        <f t="shared" ref="E8:E35" si="1">ROUND(C8*0.4,0)</f>
        <v>6</v>
      </c>
      <c r="F8" s="5">
        <v>13</v>
      </c>
      <c r="G8" s="6">
        <f t="shared" ref="G8:G35" si="2">ROUND(F8/C8,3)</f>
        <v>0.86699999999999999</v>
      </c>
      <c r="H8" s="7">
        <v>15</v>
      </c>
    </row>
    <row r="9" spans="1:8" ht="15.75" x14ac:dyDescent="0.25">
      <c r="A9" s="3">
        <v>2</v>
      </c>
      <c r="B9" s="4" t="s">
        <v>15</v>
      </c>
      <c r="C9" s="5">
        <v>23</v>
      </c>
      <c r="D9" s="5">
        <f t="shared" si="0"/>
        <v>14</v>
      </c>
      <c r="E9" s="5">
        <f t="shared" si="1"/>
        <v>9</v>
      </c>
      <c r="F9" s="5">
        <v>16</v>
      </c>
      <c r="G9" s="6">
        <f t="shared" si="2"/>
        <v>0.69599999999999995</v>
      </c>
      <c r="H9" s="7">
        <v>20</v>
      </c>
    </row>
    <row r="10" spans="1:8" ht="15.75" x14ac:dyDescent="0.25">
      <c r="A10" s="3">
        <v>3</v>
      </c>
      <c r="B10" s="4" t="s">
        <v>11</v>
      </c>
      <c r="C10" s="5">
        <v>16</v>
      </c>
      <c r="D10" s="5">
        <f t="shared" si="0"/>
        <v>10</v>
      </c>
      <c r="E10" s="5">
        <f t="shared" si="1"/>
        <v>6</v>
      </c>
      <c r="F10" s="5">
        <v>11</v>
      </c>
      <c r="G10" s="6">
        <f t="shared" si="2"/>
        <v>0.68799999999999994</v>
      </c>
      <c r="H10" s="7">
        <v>12.5</v>
      </c>
    </row>
    <row r="11" spans="1:8" ht="15.75" x14ac:dyDescent="0.25">
      <c r="A11" s="3">
        <v>4</v>
      </c>
      <c r="B11" s="4" t="s">
        <v>8</v>
      </c>
      <c r="C11" s="5">
        <v>6</v>
      </c>
      <c r="D11" s="5">
        <f t="shared" si="0"/>
        <v>4</v>
      </c>
      <c r="E11" s="5">
        <f t="shared" si="1"/>
        <v>2</v>
      </c>
      <c r="F11" s="5">
        <v>4</v>
      </c>
      <c r="G11" s="6">
        <f t="shared" si="2"/>
        <v>0.66700000000000004</v>
      </c>
      <c r="H11" s="7">
        <v>2.5</v>
      </c>
    </row>
    <row r="12" spans="1:8" ht="15.75" x14ac:dyDescent="0.25">
      <c r="A12" s="3">
        <v>5</v>
      </c>
      <c r="B12" s="4" t="s">
        <v>12</v>
      </c>
      <c r="C12" s="5">
        <v>15</v>
      </c>
      <c r="D12" s="5">
        <f t="shared" si="0"/>
        <v>9</v>
      </c>
      <c r="E12" s="5">
        <f t="shared" si="1"/>
        <v>6</v>
      </c>
      <c r="F12" s="5">
        <v>10</v>
      </c>
      <c r="G12" s="6">
        <f t="shared" si="2"/>
        <v>0.66700000000000004</v>
      </c>
      <c r="H12" s="7">
        <v>11</v>
      </c>
    </row>
    <row r="13" spans="1:8" ht="15.75" x14ac:dyDescent="0.25">
      <c r="A13" s="3">
        <v>6</v>
      </c>
      <c r="B13" s="4" t="s">
        <v>26</v>
      </c>
      <c r="C13" s="5">
        <v>24</v>
      </c>
      <c r="D13" s="5">
        <f t="shared" si="0"/>
        <v>14</v>
      </c>
      <c r="E13" s="5">
        <f t="shared" si="1"/>
        <v>10</v>
      </c>
      <c r="F13" s="5">
        <v>16</v>
      </c>
      <c r="G13" s="6">
        <f t="shared" si="2"/>
        <v>0.66700000000000004</v>
      </c>
      <c r="H13" s="7">
        <v>19</v>
      </c>
    </row>
    <row r="14" spans="1:8" ht="15.75" x14ac:dyDescent="0.25">
      <c r="A14" s="3">
        <v>7</v>
      </c>
      <c r="B14" s="4" t="s">
        <v>25</v>
      </c>
      <c r="C14" s="5">
        <v>23</v>
      </c>
      <c r="D14" s="5">
        <f t="shared" si="0"/>
        <v>14</v>
      </c>
      <c r="E14" s="5">
        <f t="shared" si="1"/>
        <v>9</v>
      </c>
      <c r="F14" s="5">
        <v>15</v>
      </c>
      <c r="G14" s="6">
        <f t="shared" si="2"/>
        <v>0.65200000000000002</v>
      </c>
      <c r="H14" s="7">
        <v>18.5</v>
      </c>
    </row>
    <row r="15" spans="1:8" ht="15.75" x14ac:dyDescent="0.25">
      <c r="A15" s="3">
        <v>8</v>
      </c>
      <c r="B15" s="9" t="s">
        <v>17</v>
      </c>
      <c r="C15" s="5">
        <v>24</v>
      </c>
      <c r="D15" s="5">
        <f t="shared" si="0"/>
        <v>14</v>
      </c>
      <c r="E15" s="5">
        <f t="shared" si="1"/>
        <v>10</v>
      </c>
      <c r="F15" s="5">
        <v>15</v>
      </c>
      <c r="G15" s="6">
        <f t="shared" si="2"/>
        <v>0.625</v>
      </c>
      <c r="H15" s="7">
        <v>15.5</v>
      </c>
    </row>
    <row r="16" spans="1:8" ht="15.75" x14ac:dyDescent="0.25">
      <c r="A16" s="3">
        <v>9</v>
      </c>
      <c r="B16" s="4" t="s">
        <v>14</v>
      </c>
      <c r="C16" s="5">
        <v>23</v>
      </c>
      <c r="D16" s="5">
        <f t="shared" si="0"/>
        <v>14</v>
      </c>
      <c r="E16" s="5">
        <f t="shared" si="1"/>
        <v>9</v>
      </c>
      <c r="F16" s="5">
        <v>14</v>
      </c>
      <c r="G16" s="6">
        <f t="shared" si="2"/>
        <v>0.60899999999999999</v>
      </c>
      <c r="H16" s="7">
        <v>16</v>
      </c>
    </row>
    <row r="17" spans="1:8" ht="15.75" x14ac:dyDescent="0.25">
      <c r="A17" s="3">
        <v>10</v>
      </c>
      <c r="B17" s="4" t="s">
        <v>18</v>
      </c>
      <c r="C17" s="5">
        <v>23</v>
      </c>
      <c r="D17" s="5">
        <f t="shared" si="0"/>
        <v>14</v>
      </c>
      <c r="E17" s="5">
        <f t="shared" si="1"/>
        <v>9</v>
      </c>
      <c r="F17" s="5">
        <v>14</v>
      </c>
      <c r="G17" s="6">
        <f t="shared" si="2"/>
        <v>0.60899999999999999</v>
      </c>
      <c r="H17" s="7">
        <v>15.5</v>
      </c>
    </row>
    <row r="18" spans="1:8" ht="17.25" customHeight="1" x14ac:dyDescent="0.25">
      <c r="A18" s="3">
        <v>11</v>
      </c>
      <c r="B18" s="4" t="s">
        <v>27</v>
      </c>
      <c r="C18" s="5">
        <v>23</v>
      </c>
      <c r="D18" s="5">
        <f t="shared" si="0"/>
        <v>14</v>
      </c>
      <c r="E18" s="5">
        <f t="shared" si="1"/>
        <v>9</v>
      </c>
      <c r="F18" s="5">
        <v>14</v>
      </c>
      <c r="G18" s="6">
        <f t="shared" si="2"/>
        <v>0.60899999999999999</v>
      </c>
      <c r="H18" s="7">
        <v>14</v>
      </c>
    </row>
    <row r="19" spans="1:8" ht="15.75" x14ac:dyDescent="0.25">
      <c r="A19" s="3">
        <v>12</v>
      </c>
      <c r="B19" s="4" t="s">
        <v>30</v>
      </c>
      <c r="C19" s="5">
        <v>25</v>
      </c>
      <c r="D19" s="5">
        <f t="shared" si="0"/>
        <v>15</v>
      </c>
      <c r="E19" s="5">
        <f t="shared" si="1"/>
        <v>10</v>
      </c>
      <c r="F19" s="5">
        <v>15</v>
      </c>
      <c r="G19" s="6">
        <f t="shared" si="2"/>
        <v>0.6</v>
      </c>
      <c r="H19" s="7">
        <v>17.5</v>
      </c>
    </row>
    <row r="20" spans="1:8" ht="15.75" x14ac:dyDescent="0.25">
      <c r="A20" s="3">
        <v>13</v>
      </c>
      <c r="B20" s="4" t="s">
        <v>22</v>
      </c>
      <c r="C20" s="5">
        <v>23</v>
      </c>
      <c r="D20" s="5">
        <f t="shared" si="0"/>
        <v>14</v>
      </c>
      <c r="E20" s="5">
        <f t="shared" si="1"/>
        <v>9</v>
      </c>
      <c r="F20" s="5">
        <v>13</v>
      </c>
      <c r="G20" s="6">
        <f t="shared" si="2"/>
        <v>0.56499999999999995</v>
      </c>
      <c r="H20" s="7">
        <v>16</v>
      </c>
    </row>
    <row r="21" spans="1:8" ht="16.5" customHeight="1" x14ac:dyDescent="0.25">
      <c r="A21" s="3">
        <v>14</v>
      </c>
      <c r="B21" s="4" t="s">
        <v>23</v>
      </c>
      <c r="C21" s="5">
        <v>23</v>
      </c>
      <c r="D21" s="5">
        <f t="shared" si="0"/>
        <v>14</v>
      </c>
      <c r="E21" s="5">
        <f t="shared" si="1"/>
        <v>9</v>
      </c>
      <c r="F21" s="5">
        <v>13</v>
      </c>
      <c r="G21" s="6">
        <f t="shared" si="2"/>
        <v>0.56499999999999995</v>
      </c>
      <c r="H21" s="7">
        <v>15.5</v>
      </c>
    </row>
    <row r="22" spans="1:8" ht="15.75" x14ac:dyDescent="0.25">
      <c r="A22" s="3">
        <v>15</v>
      </c>
      <c r="B22" s="4" t="s">
        <v>31</v>
      </c>
      <c r="C22" s="5">
        <v>23</v>
      </c>
      <c r="D22" s="5">
        <f t="shared" si="0"/>
        <v>14</v>
      </c>
      <c r="E22" s="5">
        <f t="shared" si="1"/>
        <v>9</v>
      </c>
      <c r="F22" s="5">
        <v>13</v>
      </c>
      <c r="G22" s="6">
        <f t="shared" si="2"/>
        <v>0.56499999999999995</v>
      </c>
      <c r="H22" s="7">
        <v>17.5</v>
      </c>
    </row>
    <row r="23" spans="1:8" ht="17.25" customHeight="1" x14ac:dyDescent="0.25">
      <c r="A23" s="3">
        <v>16</v>
      </c>
      <c r="B23" s="4" t="s">
        <v>9</v>
      </c>
      <c r="C23" s="5">
        <v>16</v>
      </c>
      <c r="D23" s="5">
        <f t="shared" si="0"/>
        <v>10</v>
      </c>
      <c r="E23" s="5">
        <f t="shared" si="1"/>
        <v>6</v>
      </c>
      <c r="F23" s="5">
        <v>9</v>
      </c>
      <c r="G23" s="6">
        <f t="shared" si="2"/>
        <v>0.56299999999999994</v>
      </c>
      <c r="H23" s="7">
        <v>9.5</v>
      </c>
    </row>
    <row r="24" spans="1:8" ht="15.75" x14ac:dyDescent="0.25">
      <c r="A24" s="3">
        <v>17</v>
      </c>
      <c r="B24" s="4" t="s">
        <v>10</v>
      </c>
      <c r="C24" s="5">
        <v>16</v>
      </c>
      <c r="D24" s="5">
        <f t="shared" si="0"/>
        <v>10</v>
      </c>
      <c r="E24" s="5">
        <f t="shared" si="1"/>
        <v>6</v>
      </c>
      <c r="F24" s="5">
        <v>9</v>
      </c>
      <c r="G24" s="6">
        <f t="shared" si="2"/>
        <v>0.56299999999999994</v>
      </c>
      <c r="H24" s="7">
        <v>12</v>
      </c>
    </row>
    <row r="25" spans="1:8" ht="15.75" x14ac:dyDescent="0.25">
      <c r="A25" s="3">
        <v>18</v>
      </c>
      <c r="B25" s="4" t="s">
        <v>32</v>
      </c>
      <c r="C25" s="5">
        <v>24</v>
      </c>
      <c r="D25" s="5">
        <f t="shared" si="0"/>
        <v>14</v>
      </c>
      <c r="E25" s="5">
        <f t="shared" si="1"/>
        <v>10</v>
      </c>
      <c r="F25" s="5">
        <v>13</v>
      </c>
      <c r="G25" s="6">
        <f t="shared" si="2"/>
        <v>0.54200000000000004</v>
      </c>
      <c r="H25" s="7">
        <v>14.5</v>
      </c>
    </row>
    <row r="26" spans="1:8" ht="15.75" x14ac:dyDescent="0.25">
      <c r="A26" s="3">
        <v>19</v>
      </c>
      <c r="B26" s="4" t="s">
        <v>21</v>
      </c>
      <c r="C26" s="5">
        <v>21</v>
      </c>
      <c r="D26" s="5">
        <f t="shared" si="0"/>
        <v>13</v>
      </c>
      <c r="E26" s="5">
        <f t="shared" si="1"/>
        <v>8</v>
      </c>
      <c r="F26" s="5">
        <v>11</v>
      </c>
      <c r="G26" s="6">
        <f t="shared" si="2"/>
        <v>0.52400000000000002</v>
      </c>
      <c r="H26" s="7">
        <v>14.5</v>
      </c>
    </row>
    <row r="27" spans="1:8" ht="15.75" customHeight="1" x14ac:dyDescent="0.25">
      <c r="A27" s="3">
        <v>20</v>
      </c>
      <c r="B27" s="4" t="s">
        <v>20</v>
      </c>
      <c r="C27" s="5">
        <v>23</v>
      </c>
      <c r="D27" s="5">
        <f t="shared" si="0"/>
        <v>14</v>
      </c>
      <c r="E27" s="5">
        <f t="shared" si="1"/>
        <v>9</v>
      </c>
      <c r="F27" s="5">
        <v>12</v>
      </c>
      <c r="G27" s="6">
        <f t="shared" si="2"/>
        <v>0.52200000000000002</v>
      </c>
      <c r="H27" s="7">
        <v>16</v>
      </c>
    </row>
    <row r="28" spans="1:8" ht="15.75" x14ac:dyDescent="0.25">
      <c r="A28" s="3">
        <v>21</v>
      </c>
      <c r="B28" s="4" t="s">
        <v>19</v>
      </c>
      <c r="C28" s="5">
        <v>24</v>
      </c>
      <c r="D28" s="5">
        <f t="shared" si="0"/>
        <v>14</v>
      </c>
      <c r="E28" s="5">
        <f t="shared" si="1"/>
        <v>10</v>
      </c>
      <c r="F28" s="5">
        <v>12</v>
      </c>
      <c r="G28" s="6">
        <f t="shared" si="2"/>
        <v>0.5</v>
      </c>
      <c r="H28" s="7">
        <v>13</v>
      </c>
    </row>
    <row r="29" spans="1:8" ht="15.75" x14ac:dyDescent="0.25">
      <c r="A29" s="3">
        <v>22</v>
      </c>
      <c r="B29" s="4" t="s">
        <v>29</v>
      </c>
      <c r="C29" s="5">
        <v>22</v>
      </c>
      <c r="D29" s="5">
        <f t="shared" si="0"/>
        <v>13</v>
      </c>
      <c r="E29" s="5">
        <f t="shared" si="1"/>
        <v>9</v>
      </c>
      <c r="F29" s="5">
        <v>11</v>
      </c>
      <c r="G29" s="6">
        <f t="shared" si="2"/>
        <v>0.5</v>
      </c>
      <c r="H29" s="7">
        <v>13.5</v>
      </c>
    </row>
    <row r="30" spans="1:8" ht="15.75" x14ac:dyDescent="0.25">
      <c r="A30" s="3">
        <v>23</v>
      </c>
      <c r="B30" s="4" t="s">
        <v>28</v>
      </c>
      <c r="C30" s="5">
        <v>23</v>
      </c>
      <c r="D30" s="5">
        <f t="shared" si="0"/>
        <v>14</v>
      </c>
      <c r="E30" s="5">
        <f t="shared" si="1"/>
        <v>9</v>
      </c>
      <c r="F30" s="5">
        <v>11</v>
      </c>
      <c r="G30" s="6">
        <f t="shared" si="2"/>
        <v>0.47799999999999998</v>
      </c>
      <c r="H30" s="7">
        <v>15.5</v>
      </c>
    </row>
    <row r="31" spans="1:8" ht="15.75" x14ac:dyDescent="0.25">
      <c r="A31" s="3">
        <v>24</v>
      </c>
      <c r="B31" s="4" t="s">
        <v>16</v>
      </c>
      <c r="C31" s="5">
        <v>21</v>
      </c>
      <c r="D31" s="5">
        <f t="shared" si="0"/>
        <v>13</v>
      </c>
      <c r="E31" s="5">
        <f t="shared" si="1"/>
        <v>8</v>
      </c>
      <c r="F31" s="5">
        <v>10</v>
      </c>
      <c r="G31" s="6">
        <f t="shared" si="2"/>
        <v>0.47599999999999998</v>
      </c>
      <c r="H31" s="7">
        <v>13.5</v>
      </c>
    </row>
    <row r="32" spans="1:8" ht="15.75" x14ac:dyDescent="0.25">
      <c r="A32" s="3">
        <v>25</v>
      </c>
      <c r="B32" s="4" t="s">
        <v>35</v>
      </c>
      <c r="C32" s="5">
        <v>11</v>
      </c>
      <c r="D32" s="5">
        <f t="shared" si="0"/>
        <v>7</v>
      </c>
      <c r="E32" s="5">
        <f t="shared" si="1"/>
        <v>4</v>
      </c>
      <c r="F32" s="5">
        <v>5</v>
      </c>
      <c r="G32" s="6">
        <f t="shared" si="2"/>
        <v>0.45500000000000002</v>
      </c>
      <c r="H32" s="7">
        <v>5.5</v>
      </c>
    </row>
    <row r="33" spans="1:8" ht="15.75" x14ac:dyDescent="0.25">
      <c r="A33" s="3">
        <v>26</v>
      </c>
      <c r="B33" s="4" t="s">
        <v>24</v>
      </c>
      <c r="C33" s="5">
        <v>23</v>
      </c>
      <c r="D33" s="5">
        <f t="shared" si="0"/>
        <v>14</v>
      </c>
      <c r="E33" s="5">
        <f t="shared" si="1"/>
        <v>9</v>
      </c>
      <c r="F33" s="5">
        <v>10</v>
      </c>
      <c r="G33" s="6">
        <f t="shared" si="2"/>
        <v>0.435</v>
      </c>
      <c r="H33" s="7">
        <v>12</v>
      </c>
    </row>
    <row r="34" spans="1:8" ht="31.5" x14ac:dyDescent="0.25">
      <c r="A34" s="3">
        <v>27</v>
      </c>
      <c r="B34" s="4" t="s">
        <v>13</v>
      </c>
      <c r="C34" s="5">
        <v>22</v>
      </c>
      <c r="D34" s="5">
        <f t="shared" si="0"/>
        <v>13</v>
      </c>
      <c r="E34" s="5">
        <f t="shared" si="1"/>
        <v>9</v>
      </c>
      <c r="F34" s="5">
        <v>9</v>
      </c>
      <c r="G34" s="6">
        <f t="shared" si="2"/>
        <v>0.40899999999999997</v>
      </c>
      <c r="H34" s="7">
        <v>10.5</v>
      </c>
    </row>
    <row r="35" spans="1:8" ht="15.75" x14ac:dyDescent="0.25">
      <c r="A35" s="3">
        <v>28</v>
      </c>
      <c r="B35" s="4" t="s">
        <v>34</v>
      </c>
      <c r="C35" s="5">
        <v>11</v>
      </c>
      <c r="D35" s="5">
        <f t="shared" si="0"/>
        <v>7</v>
      </c>
      <c r="E35" s="5">
        <f t="shared" si="1"/>
        <v>4</v>
      </c>
      <c r="F35" s="5">
        <v>3</v>
      </c>
      <c r="G35" s="6">
        <f t="shared" si="2"/>
        <v>0.27300000000000002</v>
      </c>
      <c r="H35" s="7">
        <v>4</v>
      </c>
    </row>
  </sheetData>
  <sortState xmlns:xlrd2="http://schemas.microsoft.com/office/spreadsheetml/2017/richdata2" ref="A8:H35">
    <sortCondition descending="1" ref="G8:G35"/>
  </sortState>
  <mergeCells count="1">
    <mergeCell ref="A5:H5"/>
  </mergeCells>
  <conditionalFormatting sqref="G8:G35">
    <cfRule type="cellIs" dxfId="1" priority="3" operator="greaterThanOrEqual">
      <formula>0.6</formula>
    </cfRule>
    <cfRule type="cellIs" dxfId="0" priority="4" operator="greaterThanOrEqual">
      <formula>0.4</formula>
    </cfRule>
  </conditionalFormatting>
  <pageMargins left="0.2" right="0.19685039370078741" top="0.56999999999999995" bottom="0.64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 Анастасия</dc:creator>
  <cp:lastModifiedBy>Половинчак</cp:lastModifiedBy>
  <dcterms:created xsi:type="dcterms:W3CDTF">2024-12-19T08:36:16Z</dcterms:created>
  <dcterms:modified xsi:type="dcterms:W3CDTF">2024-12-19T12:41:06Z</dcterms:modified>
</cp:coreProperties>
</file>